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<sst xmlns="http://schemas.openxmlformats.org/spreadsheetml/2006/main" count="26" uniqueCount="26">
  <si>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GRANT</t>
  </si>
  <si>
    <t xml:space="preserve">AMOUNT</t>
  </si>
  <si>
    <t xml:space="preserve">PAID</t>
  </si>
  <si>
    <t xml:space="preserve">BALANCE</t>
  </si>
  <si>
    <t xml:space="preserve">Regina Street Reach, Rev. DJ Kim</t>
  </si>
  <si>
    <t xml:space="preserve">Concoardia Lutheran Theological Seminarhy Technology Upgrade</t>
  </si>
  <si>
    <t xml:space="preserve">Lutheran Hospital Ministries Southern Alberta Society (LHMSAS)</t>
  </si>
  <si>
    <t xml:space="preserve">Diaconal Support Cambodia</t>
  </si>
  <si>
    <t xml:space="preserve">National Youth Gathering</t>
  </si>
  <si>
    <t xml:space="preserve">Bible and Catechism Booklets, Mount Olive, Regina, SK</t>
  </si>
  <si>
    <t xml:space="preserve">LAMP 55x55 Anniversary Project</t>
  </si>
  <si>
    <t xml:space="preserve">Youth and Young Adult Ministry, Central Region</t>
  </si>
  <si>
    <t xml:space="preserve">Nicaragua Ministry and Outreach</t>
  </si>
  <si>
    <t xml:space="preserve">French Liturgy Foundations</t>
  </si>
  <si>
    <t xml:space="preserve">Ethiopian Ministgry and Outreach</t>
  </si>
  <si>
    <t xml:space="preserve">First Lutheran Academy, Windsor, ON</t>
  </si>
  <si>
    <t xml:space="preserve">CLS/CLTS Joint Faculty Retreat</t>
  </si>
  <si>
    <t xml:space="preserve">Bus Ministry, Christ Our King, Mississauga, ON*</t>
  </si>
  <si>
    <t xml:space="preserve">Youth Director, Trinity/Killarney Community Lutheran Churhes*</t>
  </si>
  <si>
    <t xml:space="preserve">Mission Opportunity Fund:</t>
  </si>
  <si>
    <t xml:space="preserve">1) Central Region Pastor's Wives Retreat:                          $   500.00</t>
  </si>
  <si>
    <t xml:space="preserve">2) Camp Lutherland Christian Resources                            $   750.00</t>
  </si>
  <si>
    <t xml:space="preserve">3) LWMLC Fraser Zone - Trinity LC of The Deaf                 $3,000.00</t>
  </si>
  <si>
    <t xml:space="preserve">4) Central Region Pastor's Wives Retreat                           $    500.00             </t>
  </si>
  <si>
    <t xml:space="preserve">5) Haiti Lutheran Mission Society-50 Emergency Kits    $3,000.00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</si>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</sst>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u val="singl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3" activeCellId="0" sqref="A1:D23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56.42"/>
    <col collapsed="false" customWidth="true" hidden="false" outlineLevel="0" max="2" min="2" style="1" width="12.57"/>
    <col collapsed="false" customWidth="true" hidden="false" outlineLevel="0" max="3" min="3" style="1" width="13.42"/>
    <col collapsed="false" customWidth="true" hidden="false" outlineLevel="0" max="4" min="4" style="1" width="13.57"/>
  </cols>
  <sheetData>
    <row r="1" s="3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15" hidden="false" customHeight="false" outlineLevel="0" collapsed="false">
      <c r="A2" s="4" t="s">
        <v>4</v>
      </c>
      <c r="B2" s="5" t="n">
        <v>24000</v>
      </c>
      <c r="C2" s="5" t="n">
        <v>8000</v>
      </c>
      <c r="D2" s="5" t="n">
        <f aca="false">SUM(B2-C2)</f>
        <v>16000</v>
      </c>
    </row>
    <row r="3" customFormat="false" ht="15" hidden="false" customHeight="false" outlineLevel="0" collapsed="false">
      <c r="A3" s="4" t="s">
        <v>5</v>
      </c>
      <c r="B3" s="5" t="n">
        <v>7500</v>
      </c>
      <c r="C3" s="5" t="n">
        <v>7500</v>
      </c>
      <c r="D3" s="5" t="n">
        <f aca="false">SUM(B3-C3)</f>
        <v>0</v>
      </c>
    </row>
    <row r="4" customFormat="false" ht="15" hidden="false" customHeight="false" outlineLevel="0" collapsed="false">
      <c r="A4" s="4" t="s">
        <v>6</v>
      </c>
      <c r="B4" s="5" t="n">
        <v>10000</v>
      </c>
      <c r="C4" s="5" t="n">
        <v>0</v>
      </c>
      <c r="D4" s="5" t="n">
        <f aca="false">SUM(B4-C4)</f>
        <v>10000</v>
      </c>
    </row>
    <row r="5" customFormat="false" ht="15" hidden="false" customHeight="false" outlineLevel="0" collapsed="false">
      <c r="A5" s="4" t="s">
        <v>7</v>
      </c>
      <c r="B5" s="5" t="n">
        <v>30000</v>
      </c>
      <c r="C5" s="5" t="n">
        <v>10000</v>
      </c>
      <c r="D5" s="5" t="n">
        <f aca="false">SUM(B5-C5)</f>
        <v>20000</v>
      </c>
    </row>
    <row r="6" customFormat="false" ht="15" hidden="false" customHeight="false" outlineLevel="0" collapsed="false">
      <c r="A6" s="4" t="s">
        <v>8</v>
      </c>
      <c r="B6" s="5" t="n">
        <v>7500</v>
      </c>
      <c r="C6" s="5" t="n">
        <v>7500</v>
      </c>
      <c r="D6" s="5" t="n">
        <v>0</v>
      </c>
    </row>
    <row r="7" customFormat="false" ht="15" hidden="false" customHeight="false" outlineLevel="0" collapsed="false">
      <c r="A7" s="4" t="s">
        <v>9</v>
      </c>
      <c r="B7" s="5" t="n">
        <v>1000</v>
      </c>
      <c r="C7" s="5" t="n">
        <v>0</v>
      </c>
      <c r="D7" s="5" t="n">
        <f aca="false">SUM(B7-C7)</f>
        <v>1000</v>
      </c>
    </row>
    <row r="8" customFormat="false" ht="15" hidden="false" customHeight="false" outlineLevel="0" collapsed="false">
      <c r="A8" s="4" t="s">
        <v>10</v>
      </c>
      <c r="B8" s="5" t="n">
        <v>15000</v>
      </c>
      <c r="C8" s="5" t="n">
        <v>15000</v>
      </c>
      <c r="D8" s="5" t="n">
        <f aca="false">SUM(B8-C8)</f>
        <v>0</v>
      </c>
    </row>
    <row r="9" customFormat="false" ht="15" hidden="false" customHeight="false" outlineLevel="0" collapsed="false">
      <c r="A9" s="4" t="s">
        <v>11</v>
      </c>
      <c r="B9" s="5" t="n">
        <v>6000</v>
      </c>
      <c r="C9" s="5" t="n">
        <v>0</v>
      </c>
      <c r="D9" s="5" t="n">
        <f aca="false">SUM(B9-C9)</f>
        <v>6000</v>
      </c>
    </row>
    <row r="10" customFormat="false" ht="15" hidden="false" customHeight="false" outlineLevel="0" collapsed="false">
      <c r="A10" s="4" t="s">
        <v>12</v>
      </c>
      <c r="B10" s="5" t="n">
        <v>30000</v>
      </c>
      <c r="C10" s="5" t="n">
        <v>10000</v>
      </c>
      <c r="D10" s="5" t="n">
        <f aca="false">SUM(B10-C10)</f>
        <v>20000</v>
      </c>
    </row>
    <row r="11" customFormat="false" ht="15" hidden="false" customHeight="false" outlineLevel="0" collapsed="false">
      <c r="A11" s="4" t="s">
        <v>13</v>
      </c>
      <c r="B11" s="5" t="n">
        <v>3735</v>
      </c>
      <c r="C11" s="5" t="n">
        <v>3735</v>
      </c>
      <c r="D11" s="5" t="n">
        <f aca="false">SUM(B11-C11)</f>
        <v>0</v>
      </c>
    </row>
    <row r="12" customFormat="false" ht="15" hidden="false" customHeight="false" outlineLevel="0" collapsed="false">
      <c r="A12" s="4" t="s">
        <v>14</v>
      </c>
      <c r="B12" s="5" t="n">
        <v>21000</v>
      </c>
      <c r="C12" s="5" t="n">
        <v>7000</v>
      </c>
      <c r="D12" s="5" t="n">
        <f aca="false">SUM(B12-C12)</f>
        <v>14000</v>
      </c>
    </row>
    <row r="13" customFormat="false" ht="15" hidden="false" customHeight="false" outlineLevel="0" collapsed="false">
      <c r="A13" s="4" t="s">
        <v>15</v>
      </c>
      <c r="B13" s="5" t="n">
        <v>9475</v>
      </c>
      <c r="C13" s="5" t="n">
        <v>0</v>
      </c>
      <c r="D13" s="5" t="n">
        <f aca="false">SUM(B13-C13)</f>
        <v>9475</v>
      </c>
    </row>
    <row r="14" customFormat="false" ht="15" hidden="false" customHeight="false" outlineLevel="0" collapsed="false">
      <c r="A14" s="4" t="s">
        <v>16</v>
      </c>
      <c r="B14" s="5" t="n">
        <v>4000</v>
      </c>
      <c r="C14" s="5" t="n">
        <v>0</v>
      </c>
      <c r="D14" s="5" t="n">
        <f aca="false">SUM(B14-C14)</f>
        <v>4000</v>
      </c>
    </row>
    <row r="15" customFormat="false" ht="15" hidden="false" customHeight="false" outlineLevel="0" collapsed="false">
      <c r="A15" s="4" t="s">
        <v>17</v>
      </c>
      <c r="B15" s="5" t="n">
        <v>3880</v>
      </c>
      <c r="C15" s="5" t="n">
        <v>0</v>
      </c>
      <c r="D15" s="5" t="n">
        <f aca="false">SUM(B15-C15)</f>
        <v>3880</v>
      </c>
    </row>
    <row r="16" customFormat="false" ht="15" hidden="false" customHeight="false" outlineLevel="0" collapsed="false">
      <c r="A16" s="4" t="s">
        <v>18</v>
      </c>
      <c r="B16" s="5" t="n">
        <v>27910</v>
      </c>
      <c r="C16" s="5" t="n">
        <v>9303.33</v>
      </c>
      <c r="D16" s="5" t="n">
        <f aca="false">SUM(B16-C16)</f>
        <v>18606.67</v>
      </c>
    </row>
    <row r="17" customFormat="false" ht="15" hidden="false" customHeight="false" outlineLevel="0" collapsed="false">
      <c r="A17" s="4" t="s">
        <v>19</v>
      </c>
      <c r="B17" s="6" t="n">
        <v>50200</v>
      </c>
      <c r="C17" s="6" t="n">
        <v>7750</v>
      </c>
      <c r="D17" s="5" t="n">
        <f aca="false">SUM(B17-C17)</f>
        <v>42450</v>
      </c>
    </row>
    <row r="18" customFormat="false" ht="15" hidden="false" customHeight="false" outlineLevel="0" collapsed="false">
      <c r="A18" s="4"/>
      <c r="B18" s="7" t="n">
        <f aca="false">SUM(B2:B17)</f>
        <v>251200</v>
      </c>
      <c r="C18" s="7" t="n">
        <f aca="false">SUM(C2:C17)</f>
        <v>85788.33</v>
      </c>
      <c r="D18" s="7" t="n">
        <f aca="false">SUM(D2:D17)</f>
        <v>165411.67</v>
      </c>
    </row>
    <row r="19" customFormat="false" ht="15" hidden="false" customHeight="false" outlineLevel="0" collapsed="false">
      <c r="A19" s="4" t="s">
        <v>20</v>
      </c>
      <c r="B19" s="4"/>
      <c r="C19" s="5" t="n">
        <v>0</v>
      </c>
      <c r="D19" s="5" t="n">
        <v>0</v>
      </c>
    </row>
    <row r="20" customFormat="false" ht="15" hidden="false" customHeight="false" outlineLevel="0" collapsed="false">
      <c r="A20" s="4" t="s">
        <v>21</v>
      </c>
      <c r="B20" s="4"/>
      <c r="C20" s="5" t="n">
        <v>0</v>
      </c>
      <c r="D20" s="5" t="n">
        <v>0</v>
      </c>
    </row>
    <row r="21" customFormat="false" ht="15" hidden="false" customHeight="false" outlineLevel="0" collapsed="false">
      <c r="A21" s="4" t="s">
        <v>22</v>
      </c>
      <c r="B21" s="4"/>
      <c r="C21" s="5" t="n">
        <v>0</v>
      </c>
      <c r="D21" s="5" t="n">
        <v>0</v>
      </c>
    </row>
    <row r="22" customFormat="false" ht="15" hidden="false" customHeight="false" outlineLevel="0" collapsed="false">
      <c r="A22" s="4" t="s">
        <v>23</v>
      </c>
      <c r="B22" s="4"/>
      <c r="C22" s="5" t="n">
        <v>0</v>
      </c>
      <c r="D22" s="5" t="n">
        <v>0</v>
      </c>
    </row>
    <row r="23" customFormat="false" ht="15" hidden="false" customHeight="false" outlineLevel="0" collapsed="false">
      <c r="A23" s="4" t="s">
        <v>24</v>
      </c>
      <c r="B23" s="4"/>
      <c r="C23" s="4"/>
      <c r="D23" s="5" t="n">
        <v>0</v>
      </c>
    </row>
    <row r="33" customFormat="false" ht="15" hidden="false" customHeight="false" outlineLevel="0" collapsed="false">
      <c r="A33" s="1" t="s">
        <v>25</v>
      </c>
    </row>
  </sheetData>
  <printOptions headings="false" gridLines="tru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2024-07-22T21:29:46Z</dcterms:created>
  <dc:creator>Linda Horton</dc:creator>
  <dc:description/>
  <dc:language>en-CA</dc:language>
  <cp:lastModifiedBy/>
  <cp:lastPrinted>2024-08-12T23:40:05Z</cp:lastPrinted>
  <dcterms:modified xsi:type="dcterms:W3CDTF">2025-08-29T15:53:27Z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